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40" yWindow="135" windowWidth="26835" windowHeight="17115"/>
  </bookViews>
  <sheets>
    <sheet name="Faktura" sheetId="1" r:id="rId1"/>
    <sheet name="Firmaoppsett" sheetId="2" r:id="rId2"/>
  </sheets>
  <definedNames>
    <definedName name="Fakturanummervisning">Faktura!$C$2</definedName>
    <definedName name="Fakturatotal">Faktura!$E$29</definedName>
    <definedName name="Firmaoppsett_Adresselinje1">INDEX(Firmaoppsett[VERDI],MATCH("Adresselinje 1",Firmaoppsett[FAKTA OM DITT FIRMA],0))</definedName>
    <definedName name="Firmaoppsett_Adresselinje2">INDEX(Firmaoppsett[VERDI],MATCH("Adresselinje 2",Firmaoppsett[FAKTA OM DITT FIRMA],0))</definedName>
    <definedName name="Firmaoppsett_Adresselinje3">INDEX(Firmaoppsett[VERDI],MATCH("Adresselinje 3",Firmaoppsett[FAKTA OM DITT FIRMA],0))</definedName>
    <definedName name="Firmaoppsett_Adresselinje4">INDEX(Firmaoppsett[VERDI],MATCH("Adresselinje 4",Firmaoppsett[FAKTA OM DITT FIRMA],0))</definedName>
    <definedName name="Firmaoppsett_Adresselinje5">INDEX(Firmaoppsett[VERDI],MATCH("Adresselinje 5",Firmaoppsett[FAKTA OM DITT FIRMA],0))</definedName>
    <definedName name="Firmaoppsett_Bankadresse">INDEX(Firmaoppsett[VERDI],MATCH("Bankadresse",Firmaoppsett[FAKTA OM DITT FIRMA],0))</definedName>
    <definedName name="Firmaoppsett_BankBegunstigetNavn">INDEX(Firmaoppsett[VERDI],MATCH("Navn på begunstiget for bankoverføring",Firmaoppsett[FAKTA OM DITT FIRMA],0))</definedName>
    <definedName name="Firmaoppsett_Bankkonto">INDEX(Firmaoppsett[VERDI],MATCH("Kontonummer",Firmaoppsett[FAKTA OM DITT FIRMA],0))</definedName>
    <definedName name="Firmaoppsett_Banknavn">INDEX(Firmaoppsett[VERDI],MATCH("Banknavn",Firmaoppsett[FAKTA OM DITT FIRMA],0))</definedName>
    <definedName name="Firmaoppsett_Bankruting">INDEX(Firmaoppsett[VERDI],MATCH("Rutingnummer (SWIFT-kode)",Firmaoppsett[FAKTA OM DITT FIRMA],0))</definedName>
    <definedName name="Firmaoppsett_DinE_post">INDEX(Firmaoppsett[VERDI],MATCH("E-post",Firmaoppsett[FAKTA OM DITT FIRMA],0))</definedName>
    <definedName name="Firmaoppsett_DinFaks">INDEX(Firmaoppsett[VERDI],MATCH("Faks",Firmaoppsett[FAKTA OM DITT FIRMA],0))</definedName>
    <definedName name="Firmaoppsett_DinTelefon">INDEX(Firmaoppsett[VERDI],MATCH("Telefon",Firmaoppsett[FAKTA OM DITT FIRMA],0))</definedName>
    <definedName name="Firmaoppsett_DinURL">INDEX(Firmaoppsett[VERDI],MATCH("Nettsted",Firmaoppsett[FAKTA OM DITT FIRMA],0))</definedName>
    <definedName name="Firmaoppsett_DinValutaforkortelse">INDEX(Firmaoppsett[VERDI],MATCH("Valutaforkortelse",Firmaoppsett[FAKTA OM DITT FIRMA],0))</definedName>
    <definedName name="Firmaoppsett_DittFirmanavn">INDEX(Firmaoppsett[VERDI],MATCH("Firmanavn",Firmaoppsett[FAKTA OM DITT FIRMA],0))</definedName>
    <definedName name="Firmaoppsett_DittNavn">INDEX(Firmaoppsett[VERDI],MATCH("Ditt navn",Firmaoppsett[FAKTA OM DITT FIRMA],0))</definedName>
    <definedName name="Firmaoppsett_SjekkBetalesTil">INDEX(Firmaoppsett[VERDI],MATCH("Sjekker utbetales til",Firmaoppsett[FAKTA OM DITT FIRMA],0))</definedName>
  </definedNames>
  <calcPr calcId="162913"/>
</workbook>
</file>

<file path=xl/calcChain.xml><?xml version="1.0" encoding="utf-8"?>
<calcChain xmlns="http://schemas.openxmlformats.org/spreadsheetml/2006/main">
  <c r="D29" i="1" l="1"/>
  <c r="B35" i="1"/>
  <c r="E15" i="1" l="1"/>
  <c r="E16" i="1"/>
  <c r="E17" i="1"/>
  <c r="E18" i="1"/>
  <c r="E19" i="1"/>
  <c r="E20" i="1"/>
  <c r="E21" i="1"/>
  <c r="E22" i="1"/>
  <c r="E23" i="1"/>
  <c r="E24" i="1"/>
  <c r="E25" i="1"/>
  <c r="E38" i="1" l="1"/>
  <c r="E10" i="1" l="1"/>
</calcChain>
</file>

<file path=xl/sharedStrings.xml><?xml version="1.0" encoding="utf-8"?>
<sst xmlns="http://schemas.openxmlformats.org/spreadsheetml/2006/main" count="64" uniqueCount="61">
  <si>
    <t>Rabatt</t>
  </si>
  <si>
    <t>Netto</t>
  </si>
  <si>
    <t>Avgift</t>
  </si>
  <si>
    <t>Ditt navn</t>
  </si>
  <si>
    <t>Telefon</t>
  </si>
  <si>
    <t>Nettsted</t>
  </si>
  <si>
    <t>Faks</t>
  </si>
  <si>
    <t>Valutaforkortelse</t>
  </si>
  <si>
    <t>NOK</t>
  </si>
  <si>
    <t>Banknavn</t>
  </si>
  <si>
    <t>Bankadresse</t>
  </si>
  <si>
    <t>Kontonummer</t>
  </si>
  <si>
    <t>Rutingnummer (SWIFT-kode)</t>
  </si>
  <si>
    <t>Adresselinje 1</t>
  </si>
  <si>
    <t>Adresselinje 2</t>
  </si>
  <si>
    <t>Adresselinje 3</t>
  </si>
  <si>
    <t>Adresselinje 4</t>
  </si>
  <si>
    <t>Adresselinje 5</t>
  </si>
  <si>
    <t>Firmanavn</t>
  </si>
  <si>
    <t>Navn på begunstiget for bankoverføring</t>
  </si>
  <si>
    <t>Sjekker utbetales til</t>
  </si>
  <si>
    <t>ENHETSPRIS</t>
  </si>
  <si>
    <t>LINJETOTAL</t>
  </si>
  <si>
    <t>ADVENTURE WORKS</t>
  </si>
  <si>
    <t>Sjøgaten 234</t>
  </si>
  <si>
    <t>12 34 56 78</t>
  </si>
  <si>
    <t>Adventure Works</t>
  </si>
  <si>
    <t>12 34 56 79</t>
  </si>
  <si>
    <t>Regnskap@Adventure-Works.com</t>
  </si>
  <si>
    <t>Adventure-Works.com</t>
  </si>
  <si>
    <t>BETALINGSDETALJER</t>
  </si>
  <si>
    <t>ANNEN INFORMASJON</t>
  </si>
  <si>
    <t>VERDI</t>
  </si>
  <si>
    <t>FIRMAOPPSETT</t>
  </si>
  <si>
    <t>0634 Oslo</t>
  </si>
  <si>
    <t>Storgaten 234, 0634 Oslo</t>
  </si>
  <si>
    <t>E-post</t>
  </si>
  <si>
    <t>FAKTURA</t>
  </si>
  <si>
    <t>Oslo bank</t>
  </si>
  <si>
    <t>Erik Andersen</t>
  </si>
  <si>
    <t xml:space="preserve"> </t>
  </si>
  <si>
    <t>FAKTA OM DITT FIRMA</t>
  </si>
  <si>
    <t>Bjørnholt Operasjon Kenya</t>
  </si>
  <si>
    <t>Slimeveien 17</t>
  </si>
  <si>
    <t>1275 Oslo</t>
  </si>
  <si>
    <t>Org.nr: 918 836 675</t>
  </si>
  <si>
    <t>FORFALLSDATO: 16. mars 2018</t>
  </si>
  <si>
    <t>minimum 400,-</t>
  </si>
  <si>
    <t>Antall elever</t>
  </si>
  <si>
    <t>Arbeidsgiver</t>
  </si>
  <si>
    <t>Oppdrag</t>
  </si>
  <si>
    <t>Bank: DnB</t>
  </si>
  <si>
    <t>Kontonummer: 1503 89 90559</t>
  </si>
  <si>
    <t>Betalingsreferanse: Navn og klasse på elev</t>
  </si>
  <si>
    <t>VIPPS: "Betal" søk opp "Bjørnholt videregående skole - Bjørnholt Operasjon Kenya"</t>
  </si>
  <si>
    <t>Annelene Rør</t>
  </si>
  <si>
    <t>www.bjornholt.vgs.no</t>
  </si>
  <si>
    <t>annelene.ror@ude.oslo.kommune.no</t>
  </si>
  <si>
    <t>Rådgiver, Bjørnholt vgs</t>
  </si>
  <si>
    <t>Telefon: 91726561</t>
  </si>
  <si>
    <t>Dagsverk for B-OK, 9.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</si>
</sst>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&quot;$&quot;#,##0.00;;\-"/>
    <numFmt numFmtId="166" formatCode="#,##0.00;;"/>
    <numFmt numFmtId="167" formatCode="General;;"/>
    <numFmt numFmtId="168" formatCode="&quot;kr&quot;\ #,##0.00"/>
    <numFmt numFmtId="169" formatCode="[$-F800]dddd\,\ mmmm\ dd\,\ yyyy"/>
  </numFmts>
  <fonts count="19" x14ac:knownFonts="1">
    <font>
      <sz val="8"/>
      <color theme="3"/>
      <name val="Verdana"/>
      <family val="2"/>
      <scheme val="minor"/>
    </font>
    <font>
      <sz val="11"/>
      <name val="Verdana"/>
      <family val="2"/>
      <scheme val="minor"/>
    </font>
    <font>
      <sz val="11"/>
      <color rgb="FF969696"/>
      <name val="Verdana"/>
      <family val="2"/>
      <scheme val="minor"/>
    </font>
    <font>
      <b/>
      <sz val="16"/>
      <color rgb="FF00679A"/>
      <name val="Verdana"/>
      <family val="2"/>
      <scheme val="minor"/>
    </font>
    <font>
      <sz val="8"/>
      <color theme="1"/>
      <name val="Verdana"/>
      <family val="2"/>
      <scheme val="minor"/>
    </font>
    <font>
      <sz val="8"/>
      <name val="Verdana"/>
      <family val="2"/>
      <scheme val="minor"/>
    </font>
    <font>
      <sz val="8"/>
      <color theme="3"/>
      <name val="Verdana"/>
      <family val="2"/>
      <scheme val="minor"/>
    </font>
    <font>
      <sz val="10"/>
      <color theme="1"/>
      <name val="Sylfaen"/>
      <family val="1"/>
      <scheme val="major"/>
    </font>
    <font>
      <sz val="10"/>
      <color theme="4" tint="-0.249977111117893"/>
      <name val="Sylfaen"/>
      <family val="1"/>
      <scheme val="major"/>
    </font>
    <font>
      <b/>
      <sz val="8"/>
      <color theme="3"/>
      <name val="Verdana"/>
      <family val="2"/>
      <scheme val="minor"/>
    </font>
    <font>
      <sz val="7"/>
      <color rgb="FF473530"/>
      <name val="Verdana"/>
      <family val="2"/>
      <scheme val="minor"/>
    </font>
    <font>
      <sz val="11"/>
      <color theme="4"/>
      <name val="Verdana"/>
      <family val="2"/>
      <scheme val="minor"/>
    </font>
    <font>
      <sz val="20"/>
      <color theme="3"/>
      <name val="Sylfaen"/>
      <family val="1"/>
      <scheme val="major"/>
    </font>
    <font>
      <b/>
      <i/>
      <sz val="8"/>
      <color theme="3"/>
      <name val="Verdana"/>
      <family val="2"/>
      <scheme val="minor"/>
    </font>
    <font>
      <sz val="22"/>
      <color theme="4"/>
      <name val="Verdana"/>
      <family val="2"/>
      <scheme val="minor"/>
    </font>
    <font>
      <b/>
      <sz val="8"/>
      <name val="Verdana"/>
      <family val="2"/>
      <scheme val="minor"/>
    </font>
    <font>
      <sz val="20"/>
      <name val="Sylfaen"/>
      <family val="1"/>
      <scheme val="major"/>
    </font>
    <font>
      <sz val="20"/>
      <color theme="4"/>
      <name val="Sylfaen"/>
      <family val="1"/>
      <scheme val="major"/>
    </font>
    <font>
      <u/>
      <sz val="8"/>
      <color theme="10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167" fontId="2" fillId="0" borderId="0" xfId="0" applyNumberFormat="1" applyFont="1" applyFill="1">
      <alignment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>
      <alignment vertical="center"/>
    </xf>
    <xf numFmtId="167" fontId="4" fillId="0" borderId="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6" fillId="0" borderId="0" xfId="0" applyFont="1" applyFill="1" applyAlignment="1">
      <alignment horizontal="right" indent="1"/>
    </xf>
    <xf numFmtId="10" fontId="6" fillId="0" borderId="0" xfId="0" applyNumberFormat="1" applyFont="1" applyFill="1" applyAlignment="1">
      <alignment horizontal="right" indent="1"/>
    </xf>
    <xf numFmtId="0" fontId="6" fillId="0" borderId="0" xfId="0" applyFont="1" applyFill="1">
      <alignment vertical="center"/>
    </xf>
    <xf numFmtId="167" fontId="6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right" indent="1"/>
    </xf>
    <xf numFmtId="167" fontId="6" fillId="0" borderId="0" xfId="0" applyNumberFormat="1" applyFont="1" applyFill="1" applyAlignment="1">
      <alignment horizontal="right"/>
    </xf>
    <xf numFmtId="0" fontId="1" fillId="0" borderId="4" xfId="0" applyFont="1" applyFill="1" applyBorder="1">
      <alignment vertical="center"/>
    </xf>
    <xf numFmtId="0" fontId="6" fillId="0" borderId="0" xfId="0" applyFont="1" applyFill="1" applyAlignment="1">
      <alignment horizontal="right"/>
    </xf>
    <xf numFmtId="0" fontId="10" fillId="0" borderId="0" xfId="0" applyFont="1">
      <alignment vertical="center"/>
    </xf>
    <xf numFmtId="9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164" fontId="13" fillId="0" borderId="3" xfId="0" applyNumberFormat="1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5" fillId="0" borderId="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6" fillId="0" borderId="2" xfId="0" applyFont="1" applyFill="1" applyBorder="1" applyAlignment="1">
      <alignment horizontal="right" vertical="center" indent="1"/>
    </xf>
    <xf numFmtId="165" fontId="6" fillId="0" borderId="2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/>
    </xf>
    <xf numFmtId="168" fontId="6" fillId="0" borderId="0" xfId="0" applyNumberFormat="1" applyFont="1" applyFill="1" applyAlignment="1">
      <alignment horizontal="right" vertical="center" indent="1"/>
    </xf>
    <xf numFmtId="0" fontId="14" fillId="0" borderId="5" xfId="0" applyFont="1" applyFill="1" applyBorder="1" applyAlignment="1">
      <alignment horizontal="right" vertical="center" indent="1"/>
    </xf>
    <xf numFmtId="0" fontId="14" fillId="0" borderId="4" xfId="0" applyFont="1" applyFill="1" applyBorder="1" applyAlignment="1">
      <alignment horizontal="right" vertical="center" indent="1"/>
    </xf>
    <xf numFmtId="169" fontId="5" fillId="0" borderId="5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indent="1"/>
    </xf>
    <xf numFmtId="0" fontId="11" fillId="0" borderId="3" xfId="0" applyFont="1" applyFill="1" applyBorder="1" applyAlignment="1">
      <alignment horizontal="right" vertical="center" indent="1"/>
    </xf>
    <xf numFmtId="168" fontId="11" fillId="0" borderId="1" xfId="0" applyNumberFormat="1" applyFont="1" applyFill="1" applyBorder="1" applyAlignment="1">
      <alignment horizontal="right" vertical="center" indent="1"/>
    </xf>
    <xf numFmtId="168" fontId="11" fillId="0" borderId="3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9" fillId="0" borderId="0" xfId="0" applyFont="1" applyFill="1">
      <alignment vertical="center"/>
    </xf>
    <xf numFmtId="0" fontId="6" fillId="0" borderId="0" xfId="0" applyFont="1" applyFill="1">
      <alignment vertical="center"/>
    </xf>
    <xf numFmtId="167" fontId="6" fillId="0" borderId="0" xfId="0" applyNumberFormat="1" applyFont="1" applyFill="1">
      <alignment vertical="center"/>
    </xf>
    <xf numFmtId="0" fontId="0" fillId="0" borderId="3" xfId="0" applyFill="1" applyBorder="1" applyAlignment="1">
      <alignment horizontal="left"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/>
    </xf>
    <xf numFmtId="0" fontId="18" fillId="0" borderId="0" xfId="1" applyFill="1" applyAlignment="1">
      <alignment horizontal="right"/>
    </xf>
  </cellXfs>
  <cellStyles count="2">
    <cellStyle name="Hyperkobling" xfId="1" builtinId="8"/>
    <cellStyle name="Normal" xfId="0" builtinId="0" customBuiltin="1"/>
  </cellStyles>
  <dxfs count="15">
    <dxf>
      <font>
        <strike/>
        <outline/>
        <shadow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3"/>
        <name val="Verdana"/>
        <scheme val="minor"/>
      </font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Sylfaen"/>
        <scheme val="maj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name val="Verdana"/>
        <scheme val="minor"/>
      </font>
      <numFmt numFmtId="166" formatCode="#,##0.00;;"/>
    </dxf>
    <dxf>
      <font>
        <strike/>
        <outline/>
        <shadow/>
        <u val="none"/>
        <vertAlign val="baseline"/>
        <sz val="8"/>
        <name val="Verdana"/>
        <scheme val="minor"/>
      </font>
    </dxf>
    <dxf>
      <font>
        <b/>
        <i/>
        <strike/>
        <condense/>
        <extend/>
        <outline/>
        <shadow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8"/>
        <name val="Verdana"/>
        <scheme val="minor"/>
      </font>
    </dxf>
    <dxf>
      <font>
        <b/>
        <i/>
        <strike/>
        <condense/>
        <extend/>
        <outline/>
        <shadow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8"/>
        <name val="Verdana"/>
        <scheme val="minor"/>
      </font>
      <alignment horizontal="left" vertical="center" textRotation="0" wrapText="0" indent="1" justifyLastLine="0" shrinkToFit="0" readingOrder="0"/>
    </dxf>
    <dxf>
      <font>
        <b/>
        <strike/>
        <outline/>
        <shadow/>
        <u val="none"/>
        <vertAlign val="baseline"/>
        <sz val="10"/>
        <color theme="1"/>
        <name val="Sylfaen"/>
        <scheme val="major"/>
      </font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4"/>
      <tableStyleElement type="headerRow" dxfId="13"/>
      <tableStyleElement type="totalRow" dxfId="12"/>
      <tableStyleElement type="firstRowStripe" dxfId="11"/>
    </tableStyle>
  </tableStyles>
  <colors>
    <mruColors>
      <color rgb="FFFFFFFF"/>
      <color rgb="FFF7F7F7"/>
      <color rgb="FFF0FFD9"/>
      <color rgb="FFF2F2F2"/>
      <color rgb="FF009AE4"/>
      <color rgb="FF757575"/>
      <color rgb="FF969696"/>
      <color rgb="FF00679A"/>
      <color rgb="FF0091DA"/>
      <color rgb="FF9C9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Worksheet!A1"/><Relationship Id="rId1" Type="http://schemas.openxmlformats.org/officeDocument/2006/relationships/hyperlink" Target="#Faktu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0</xdr:rowOff>
    </xdr:from>
    <xdr:to>
      <xdr:col>6</xdr:col>
      <xdr:colOff>133351</xdr:colOff>
      <xdr:row>2</xdr:row>
      <xdr:rowOff>219075</xdr:rowOff>
    </xdr:to>
    <xdr:grpSp>
      <xdr:nvGrpSpPr>
        <xdr:cNvPr id="4" name="Gruppe 3" descr="&quot;&quot;" title="Fakturanavigeringsknapp">
          <a:hlinkClick xmlns:r="http://schemas.openxmlformats.org/officeDocument/2006/relationships" r:id="rId1" tooltip="Klikk for å vise eller redigere faktura"/>
        </xdr:cNvPr>
        <xdr:cNvGrpSpPr/>
      </xdr:nvGrpSpPr>
      <xdr:grpSpPr>
        <a:xfrm>
          <a:off x="5286375" y="438150"/>
          <a:ext cx="1676401" cy="504825"/>
          <a:chOff x="5191125" y="438150"/>
          <a:chExt cx="1676401" cy="504825"/>
        </a:xfrm>
      </xdr:grpSpPr>
      <xdr:grpSp>
        <xdr:nvGrpSpPr>
          <xdr:cNvPr id="11" name="Gruppe 10">
            <a:hlinkClick xmlns:r="http://schemas.openxmlformats.org/officeDocument/2006/relationships" r:id="rId2" tooltip="Go to Worksheet"/>
          </xdr:cNvPr>
          <xdr:cNvGrpSpPr/>
        </xdr:nvGrpSpPr>
        <xdr:grpSpPr>
          <a:xfrm>
            <a:off x="5305424" y="542926"/>
            <a:ext cx="1444752" cy="310896"/>
            <a:chOff x="10191750" y="1095375"/>
            <a:chExt cx="1444752" cy="310896"/>
          </a:xfrm>
        </xdr:grpSpPr>
        <xdr:sp macro="[0]!shpButtonCompany_Click" textlink="">
          <xdr:nvSpPr>
            <xdr:cNvPr id="16" name="Tekstboks 15"/>
            <xdr:cNvSpPr txBox="1"/>
          </xdr:nvSpPr>
          <xdr:spPr>
            <a:xfrm>
              <a:off x="10191750" y="1095375"/>
              <a:ext cx="1444752" cy="310896"/>
            </a:xfrm>
            <a:prstGeom prst="rect">
              <a:avLst/>
            </a:prstGeom>
            <a:solidFill>
              <a:schemeClr val="accen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50">
                  <a:solidFill>
                    <a:schemeClr val="bg1"/>
                  </a:solidFill>
                </a:rPr>
                <a:t>FAKTURA</a:t>
              </a:r>
            </a:p>
          </xdr:txBody>
        </xdr:sp>
        <xdr:sp macro="[0]!shpButtonCompany_Click" textlink="">
          <xdr:nvSpPr>
            <xdr:cNvPr id="17" name="Tekstboks 16"/>
            <xdr:cNvSpPr txBox="1"/>
          </xdr:nvSpPr>
          <xdr:spPr>
            <a:xfrm>
              <a:off x="10229851" y="1123950"/>
              <a:ext cx="1380744" cy="246888"/>
            </a:xfrm>
            <a:prstGeom prst="rect">
              <a:avLst/>
            </a:prstGeom>
            <a:noFill/>
            <a:ln w="9525" cmpd="sng">
              <a:solidFill>
                <a:srgbClr val="FFFFFF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/>
            </a:p>
          </xdr:txBody>
        </xdr:sp>
      </xdr:grpSp>
      <xdr:grpSp>
        <xdr:nvGrpSpPr>
          <xdr:cNvPr id="2" name="Gruppe 1"/>
          <xdr:cNvGrpSpPr/>
        </xdr:nvGrpSpPr>
        <xdr:grpSpPr>
          <a:xfrm>
            <a:off x="5191125" y="438150"/>
            <a:ext cx="1676401" cy="504825"/>
            <a:chOff x="5191125" y="438150"/>
            <a:chExt cx="1676401" cy="504825"/>
          </a:xfrm>
        </xdr:grpSpPr>
        <xdr:sp macro="" textlink="">
          <xdr:nvSpPr>
            <xdr:cNvPr id="9" name="Tekstboks 8"/>
            <xdr:cNvSpPr txBox="1"/>
          </xdr:nvSpPr>
          <xdr:spPr>
            <a:xfrm>
              <a:off x="5191125" y="438151"/>
              <a:ext cx="1673352" cy="504824"/>
            </a:xfrm>
            <a:prstGeom prst="rect">
              <a:avLst/>
            </a:prstGeom>
            <a:noFill/>
            <a:ln>
              <a:solidFill>
                <a:schemeClr val="bg2"/>
              </a:solidFill>
            </a:ln>
            <a:effectLst/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vertOverflow="clip" horzOverflow="clip" wrap="square" tIns="182880" bIns="91440" rtlCol="0" anchor="t"/>
            <a:lstStyle/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  <a:p>
              <a:endParaRPr lang="en-US" sz="700" baseline="0">
                <a:solidFill>
                  <a:schemeClr val="tx2"/>
                </a:solidFill>
              </a:endParaRPr>
            </a:p>
          </xdr:txBody>
        </xdr:sp>
        <xdr:cxnSp macro="">
          <xdr:nvCxnSpPr>
            <xdr:cNvPr id="13" name="Rett linje 12"/>
            <xdr:cNvCxnSpPr/>
          </xdr:nvCxnSpPr>
          <xdr:spPr>
            <a:xfrm>
              <a:off x="5191126" y="438150"/>
              <a:ext cx="1676400" cy="0"/>
            </a:xfrm>
            <a:prstGeom prst="line">
              <a:avLst/>
            </a:prstGeom>
            <a:ln w="25400">
              <a:solidFill>
                <a:schemeClr val="tx2"/>
              </a:solidFill>
              <a:miter lim="800000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 fPrintsWithSheet="0"/>
  </xdr:twoCellAnchor>
</xdr:wsDr>
</file>

<file path=xl/tables/table1.xml><?xml version="1.0" encoding="utf-8"?>
<table xmlns="http://schemas.openxmlformats.org/spreadsheetml/2006/main" id="2" name="Fakturadetaljer" displayName="Fakturadetaljer" ref="B14:E25" headerRowDxfId="10">
  <tableColumns count="4">
    <tableColumn id="1" name="Antall elever" dataDxfId="9" totalsRowDxfId="8"/>
    <tableColumn id="2" name="Oppdrag" dataDxfId="7" totalsRowDxfId="6"/>
    <tableColumn id="9" name="ENHETSPRIS" dataDxfId="5"/>
    <tableColumn id="10" name="LINJETOTAL" dataDxfId="4">
      <calculatedColumnFormula>IFERROR(Fakturadetaljer[[#This Row],[ENHETSPRIS]]*Fakturadetaljer[[#This Row],[Antall elever]],"")</calculatedColumnFormula>
    </tableColumn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Invoice Grid Printout Table" altTextSummary="This is a read-only table summarizing the invoice worksheet in a fashion that is ready to be printed as the actual invoice."/>
    </ext>
  </extLst>
</table>
</file>

<file path=xl/tables/table2.xml><?xml version="1.0" encoding="utf-8"?>
<table xmlns="http://schemas.openxmlformats.org/spreadsheetml/2006/main" id="5" name="Firmaoppsett" displayName="Firmaoppsett" ref="B2:C20" totalsRowShown="0" headerRowDxfId="3" dataDxfId="2">
  <tableColumns count="2">
    <tableColumn id="1" name="FAKTA OM DITT FIRMA" dataDxfId="1"/>
    <tableColumn id="2" name="VERDI" dataDxfId="0"/>
  </tableColumns>
  <tableStyleInfo name="Billing Invoice" showFirstColumn="0" showLastColumn="0" showRowStripes="1" showColumnStripes="0"/>
  <extLst>
    <ext xmlns:x14="http://schemas.microsoft.com/office/spreadsheetml/2009/9/main" uri="{504A1905-F514-4f6f-8877-14C23A59335A}">
      <x14:table altText="Company Setup Table" altTextSummary="This is a table for defining the user's company information, i.e. company name, address, phone, website, bank address, etc."/>
    </ext>
  </extLst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elene.ror@ude.oslo.kommune.no" TargetMode="External"/><Relationship Id="rId1" Type="http://schemas.openxmlformats.org/officeDocument/2006/relationships/hyperlink" Target="http://www.bjornholt.vgs.no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/>
  </sheetPr>
  <dimension ref="B1:H40"/>
  <sheetViews>
    <sheetView showGridLines="0" tabSelected="1" topLeftCell="A19" zoomScaleNormal="100" zoomScaleSheetLayoutView="100" workbookViewId="0">
      <selection activeCell="A23" sqref="A23:XFD26"/>
    </sheetView>
  </sheetViews>
  <sheetFormatPr baseColWidth="10" defaultColWidth="9.140625" defaultRowHeight="14.25" x14ac:dyDescent="0.15"/>
  <cols>
    <col min="1" max="1" width="4" style="1" customWidth="1"/>
    <col min="2" max="2" width="18.42578125" style="1" customWidth="1"/>
    <col min="3" max="3" width="48.5703125" style="1" customWidth="1"/>
    <col min="4" max="4" width="19.28515625" style="1" customWidth="1"/>
    <col min="5" max="5" width="19.7109375" style="1" customWidth="1"/>
    <col min="6" max="6" width="4" style="1" customWidth="1"/>
    <col min="7" max="16384" width="9.140625" style="1"/>
  </cols>
  <sheetData>
    <row r="1" spans="2:6" ht="27" customHeight="1" x14ac:dyDescent="0.15"/>
    <row r="2" spans="2:6" ht="43.5" customHeight="1" thickBot="1" x14ac:dyDescent="0.2">
      <c r="B2" s="37" t="s">
        <v>37</v>
      </c>
      <c r="C2" s="38"/>
    </row>
    <row r="3" spans="2:6" ht="24" customHeight="1" thickTop="1" x14ac:dyDescent="0.15">
      <c r="B3" s="47">
        <v>43168</v>
      </c>
      <c r="C3" s="47"/>
      <c r="D3" s="45"/>
      <c r="E3" s="45"/>
      <c r="F3" s="1" t="s">
        <v>40</v>
      </c>
    </row>
    <row r="4" spans="2:6" ht="24" customHeight="1" x14ac:dyDescent="0.15">
      <c r="B4" s="32" t="s">
        <v>46</v>
      </c>
      <c r="C4" s="31"/>
      <c r="D4" s="46"/>
      <c r="E4" s="46"/>
      <c r="F4" s="1" t="s">
        <v>40</v>
      </c>
    </row>
    <row r="6" spans="2:6" x14ac:dyDescent="0.15">
      <c r="B6" s="55" t="s">
        <v>49</v>
      </c>
      <c r="C6" s="55"/>
      <c r="D6" s="53" t="s">
        <v>42</v>
      </c>
      <c r="E6" s="53"/>
    </row>
    <row r="7" spans="2:6" x14ac:dyDescent="0.15">
      <c r="B7" s="56"/>
      <c r="C7" s="56"/>
      <c r="D7" s="59" t="s">
        <v>43</v>
      </c>
      <c r="E7" s="54"/>
    </row>
    <row r="8" spans="2:6" x14ac:dyDescent="0.15">
      <c r="B8" s="57"/>
      <c r="C8" s="57"/>
      <c r="D8" s="59" t="s">
        <v>44</v>
      </c>
      <c r="E8" s="54"/>
    </row>
    <row r="9" spans="2:6" x14ac:dyDescent="0.15">
      <c r="B9" s="57"/>
      <c r="C9" s="57"/>
      <c r="E9" s="60" t="s">
        <v>45</v>
      </c>
    </row>
    <row r="10" spans="2:6" ht="12.75" customHeight="1" x14ac:dyDescent="0.15">
      <c r="B10" s="16"/>
      <c r="C10" s="15"/>
      <c r="E10" s="20">
        <f>Firmaoppsett_Adresselinje4</f>
        <v>0</v>
      </c>
    </row>
    <row r="11" spans="2:6" ht="6.75" customHeight="1" x14ac:dyDescent="0.15">
      <c r="B11" s="16"/>
      <c r="C11" s="15"/>
      <c r="E11" s="20"/>
    </row>
    <row r="12" spans="2:6" ht="6" customHeight="1" thickBot="1" x14ac:dyDescent="0.3">
      <c r="B12" s="25"/>
      <c r="C12" s="18"/>
      <c r="D12" s="19"/>
      <c r="E12" s="30"/>
    </row>
    <row r="13" spans="2:6" ht="15" thickTop="1" x14ac:dyDescent="0.15">
      <c r="B13" s="2"/>
    </row>
    <row r="14" spans="2:6" ht="15" x14ac:dyDescent="0.15">
      <c r="B14" s="9" t="s">
        <v>48</v>
      </c>
      <c r="C14" s="9" t="s">
        <v>50</v>
      </c>
      <c r="D14" s="10" t="s">
        <v>21</v>
      </c>
      <c r="E14" s="10" t="s">
        <v>22</v>
      </c>
    </row>
    <row r="15" spans="2:6" ht="18.75" customHeight="1" x14ac:dyDescent="0.15">
      <c r="B15" s="5"/>
      <c r="C15" s="5" t="s">
        <v>60</v>
      </c>
      <c r="D15" s="6" t="s">
        <v>47</v>
      </c>
      <c r="E15" s="6" t="str">
        <f>IFERROR(Fakturadetaljer[[#This Row],[ENHETSPRIS]]*Fakturadetaljer[[#This Row],[Antall elever]],"")</f>
        <v/>
      </c>
    </row>
    <row r="16" spans="2:6" ht="18.75" customHeight="1" x14ac:dyDescent="0.15">
      <c r="B16" s="5"/>
      <c r="C16" s="5"/>
      <c r="D16" s="6"/>
      <c r="E16" s="6">
        <f>IFERROR(Fakturadetaljer[[#This Row],[ENHETSPRIS]]*Fakturadetaljer[[#This Row],[Antall elever]],"")</f>
        <v>0</v>
      </c>
    </row>
    <row r="17" spans="2:8" ht="18.75" customHeight="1" x14ac:dyDescent="0.15">
      <c r="B17" s="5"/>
      <c r="C17" s="5"/>
      <c r="D17" s="6"/>
      <c r="E17" s="6">
        <f>IFERROR(Fakturadetaljer[[#This Row],[ENHETSPRIS]]*Fakturadetaljer[[#This Row],[Antall elever]],"")</f>
        <v>0</v>
      </c>
    </row>
    <row r="18" spans="2:8" ht="18.75" customHeight="1" x14ac:dyDescent="0.15">
      <c r="B18" s="5"/>
      <c r="C18" s="5"/>
      <c r="D18" s="6"/>
      <c r="E18" s="6">
        <f>IFERROR(Fakturadetaljer[[#This Row],[ENHETSPRIS]]*Fakturadetaljer[[#This Row],[Antall elever]],"")</f>
        <v>0</v>
      </c>
    </row>
    <row r="19" spans="2:8" ht="18.75" customHeight="1" x14ac:dyDescent="0.15">
      <c r="B19" s="5"/>
      <c r="C19" s="5"/>
      <c r="D19" s="6"/>
      <c r="E19" s="6">
        <f>IFERROR(Fakturadetaljer[[#This Row],[ENHETSPRIS]]*Fakturadetaljer[[#This Row],[Antall elever]],"")</f>
        <v>0</v>
      </c>
    </row>
    <row r="20" spans="2:8" ht="18.75" customHeight="1" x14ac:dyDescent="0.15">
      <c r="B20" s="5"/>
      <c r="C20" s="5"/>
      <c r="D20" s="6"/>
      <c r="E20" s="6">
        <f>IFERROR(Fakturadetaljer[[#This Row],[ENHETSPRIS]]*Fakturadetaljer[[#This Row],[Antall elever]],"")</f>
        <v>0</v>
      </c>
    </row>
    <row r="21" spans="2:8" ht="18.75" customHeight="1" x14ac:dyDescent="0.15">
      <c r="B21" s="5"/>
      <c r="C21" s="5"/>
      <c r="D21" s="6"/>
      <c r="E21" s="6">
        <f>IFERROR(Fakturadetaljer[[#This Row],[ENHETSPRIS]]*Fakturadetaljer[[#This Row],[Antall elever]],"")</f>
        <v>0</v>
      </c>
    </row>
    <row r="22" spans="2:8" ht="18.75" customHeight="1" x14ac:dyDescent="0.15">
      <c r="B22" s="5"/>
      <c r="C22" s="5"/>
      <c r="D22" s="6"/>
      <c r="E22" s="6">
        <f>IFERROR(Fakturadetaljer[[#This Row],[ENHETSPRIS]]*Fakturadetaljer[[#This Row],[Antall elever]],"")</f>
        <v>0</v>
      </c>
    </row>
    <row r="23" spans="2:8" ht="18.75" customHeight="1" x14ac:dyDescent="0.15">
      <c r="B23" s="5"/>
      <c r="C23" s="5"/>
      <c r="D23" s="6"/>
      <c r="E23" s="6">
        <f>IFERROR(Fakturadetaljer[[#This Row],[ENHETSPRIS]]*Fakturadetaljer[[#This Row],[Antall elever]],"")</f>
        <v>0</v>
      </c>
    </row>
    <row r="24" spans="2:8" ht="18.75" customHeight="1" x14ac:dyDescent="0.15">
      <c r="B24" s="5"/>
      <c r="C24" s="5"/>
      <c r="D24" s="6"/>
      <c r="E24" s="6">
        <f>IFERROR(Fakturadetaljer[[#This Row],[ENHETSPRIS]]*Fakturadetaljer[[#This Row],[Antall elever]],"")</f>
        <v>0</v>
      </c>
      <c r="F24" s="3"/>
      <c r="G24" s="3"/>
      <c r="H24" s="3"/>
    </row>
    <row r="25" spans="2:8" s="3" customFormat="1" ht="18.75" customHeight="1" x14ac:dyDescent="0.15">
      <c r="B25" s="5"/>
      <c r="C25" s="5"/>
      <c r="D25" s="6"/>
      <c r="E25" s="6">
        <f>IFERROR(Fakturadetaljer[[#This Row],[ENHETSPRIS]]*Fakturadetaljer[[#This Row],[Antall elever]],"")</f>
        <v>0</v>
      </c>
      <c r="F25" s="1"/>
      <c r="G25" s="1"/>
      <c r="H25" s="1"/>
    </row>
    <row r="26" spans="2:8" ht="18.75" customHeight="1" x14ac:dyDescent="0.15">
      <c r="B26" s="12"/>
      <c r="C26" s="24"/>
      <c r="D26" s="40" t="s">
        <v>0</v>
      </c>
      <c r="E26" s="41"/>
    </row>
    <row r="27" spans="2:8" ht="18" customHeight="1" x14ac:dyDescent="0.15">
      <c r="B27" s="7"/>
      <c r="C27" s="13"/>
      <c r="D27" s="39" t="s">
        <v>1</v>
      </c>
      <c r="E27" s="44"/>
    </row>
    <row r="28" spans="2:8" ht="18" customHeight="1" x14ac:dyDescent="0.15">
      <c r="B28" s="8"/>
      <c r="C28" s="14"/>
      <c r="D28" s="39" t="s">
        <v>2</v>
      </c>
      <c r="E28" s="42"/>
    </row>
    <row r="29" spans="2:8" ht="18" customHeight="1" x14ac:dyDescent="0.15">
      <c r="B29" s="4"/>
      <c r="C29" s="4"/>
      <c r="D29" s="49" t="str">
        <f>REPT(Firmaoppsett_DinValutaforkortelse,LEN(Firmaoppsett_DinValutaforkortelse)&gt;0) &amp; " TOTALT"</f>
        <v>NOK TOTALT</v>
      </c>
      <c r="E29" s="51"/>
    </row>
    <row r="30" spans="2:8" ht="18" customHeight="1" thickBot="1" x14ac:dyDescent="0.2">
      <c r="B30" s="18"/>
      <c r="C30" s="18"/>
      <c r="D30" s="50"/>
      <c r="E30" s="52"/>
    </row>
    <row r="31" spans="2:8" ht="15" thickTop="1" x14ac:dyDescent="0.15"/>
    <row r="32" spans="2:8" ht="15" x14ac:dyDescent="0.3">
      <c r="B32" s="27" t="s">
        <v>30</v>
      </c>
      <c r="C32" s="17"/>
      <c r="D32" s="17"/>
      <c r="E32" s="28" t="s">
        <v>31</v>
      </c>
    </row>
    <row r="33" spans="2:8" x14ac:dyDescent="0.15">
      <c r="B33" s="61" t="s">
        <v>42</v>
      </c>
      <c r="D33" s="15"/>
      <c r="E33" s="62" t="s">
        <v>55</v>
      </c>
    </row>
    <row r="34" spans="2:8" x14ac:dyDescent="0.15">
      <c r="B34" s="61" t="s">
        <v>51</v>
      </c>
      <c r="C34" s="15"/>
      <c r="D34" s="15"/>
      <c r="E34" s="62" t="s">
        <v>58</v>
      </c>
    </row>
    <row r="35" spans="2:8" x14ac:dyDescent="0.15">
      <c r="B35" s="15" t="str">
        <f>"Bankadresse: " &amp; Firmaoppsett_Bankadresse</f>
        <v>Bankadresse: Storgaten 234, 0634 Oslo</v>
      </c>
      <c r="C35" s="15"/>
      <c r="D35" s="15"/>
      <c r="E35" s="62" t="s">
        <v>59</v>
      </c>
    </row>
    <row r="36" spans="2:8" x14ac:dyDescent="0.15">
      <c r="B36" s="61" t="s">
        <v>52</v>
      </c>
      <c r="C36" s="15"/>
      <c r="D36" s="15"/>
      <c r="E36" s="63" t="s">
        <v>56</v>
      </c>
    </row>
    <row r="37" spans="2:8" ht="15" customHeight="1" x14ac:dyDescent="0.15">
      <c r="B37" s="61" t="s">
        <v>54</v>
      </c>
      <c r="C37" s="15"/>
      <c r="D37" s="15"/>
      <c r="E37" s="63" t="s">
        <v>57</v>
      </c>
    </row>
    <row r="38" spans="2:8" x14ac:dyDescent="0.15">
      <c r="B38" s="61" t="s">
        <v>53</v>
      </c>
      <c r="C38" s="15"/>
      <c r="D38" s="15"/>
      <c r="E38" s="22" t="str">
        <f>IFERROR(IF(LEN(Client_PO),"Contract/PO: " &amp; Client_PO,""),"")</f>
        <v/>
      </c>
    </row>
    <row r="39" spans="2:8" x14ac:dyDescent="0.15">
      <c r="B39" s="21"/>
      <c r="C39" s="21"/>
      <c r="D39" s="21"/>
      <c r="E39" s="21"/>
      <c r="H39" s="23"/>
    </row>
    <row r="40" spans="2:8" ht="27" customHeight="1" x14ac:dyDescent="0.15">
      <c r="B40" s="48"/>
      <c r="C40" s="48"/>
      <c r="D40" s="48"/>
      <c r="E40" s="48"/>
      <c r="H40" s="23"/>
    </row>
  </sheetData>
  <sheetProtection selectLockedCells="1" selectUnlockedCells="1"/>
  <mergeCells count="12">
    <mergeCell ref="D3:E4"/>
    <mergeCell ref="B3:C3"/>
    <mergeCell ref="B40:E40"/>
    <mergeCell ref="D29:D30"/>
    <mergeCell ref="E29:E30"/>
    <mergeCell ref="D6:E6"/>
    <mergeCell ref="D7:E7"/>
    <mergeCell ref="D8:E8"/>
    <mergeCell ref="B6:C6"/>
    <mergeCell ref="B7:C7"/>
    <mergeCell ref="B8:C8"/>
    <mergeCell ref="B9:C9"/>
  </mergeCells>
  <hyperlinks>
    <hyperlink ref="E36" r:id="rId1"/>
    <hyperlink ref="E37" r:id="rId2"/>
  </hyperlinks>
  <printOptions horizontalCentered="1"/>
  <pageMargins left="0.25" right="0.25" top="0.5" bottom="0.5" header="0.3" footer="0.3"/>
  <pageSetup orientation="portrait" verticalDpi="30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22"/>
  <sheetViews>
    <sheetView showGridLines="0" zoomScaleNormal="100" workbookViewId="0"/>
  </sheetViews>
  <sheetFormatPr baseColWidth="10" defaultColWidth="9.140625" defaultRowHeight="18.75" customHeight="1" x14ac:dyDescent="0.15"/>
  <cols>
    <col min="1" max="1" width="4" style="26" customWidth="1"/>
    <col min="2" max="2" width="34.140625" style="26" bestFit="1" customWidth="1"/>
    <col min="3" max="3" width="36.85546875" style="26" customWidth="1"/>
    <col min="4" max="16384" width="9.140625" style="26"/>
  </cols>
  <sheetData>
    <row r="1" spans="2:3" ht="34.5" customHeight="1" thickBot="1" x14ac:dyDescent="0.5">
      <c r="B1" s="29" t="s">
        <v>33</v>
      </c>
      <c r="C1" s="18"/>
    </row>
    <row r="2" spans="2:3" ht="22.5" customHeight="1" thickTop="1" x14ac:dyDescent="0.15">
      <c r="B2" s="11" t="s">
        <v>41</v>
      </c>
      <c r="C2" s="11" t="s">
        <v>32</v>
      </c>
    </row>
    <row r="3" spans="2:3" ht="18.75" customHeight="1" x14ac:dyDescent="0.15">
      <c r="B3" s="34" t="s">
        <v>3</v>
      </c>
      <c r="C3" s="35" t="s">
        <v>39</v>
      </c>
    </row>
    <row r="4" spans="2:3" ht="18.75" customHeight="1" x14ac:dyDescent="0.15">
      <c r="B4" s="34" t="s">
        <v>18</v>
      </c>
      <c r="C4" s="33" t="s">
        <v>23</v>
      </c>
    </row>
    <row r="5" spans="2:3" ht="18.75" customHeight="1" x14ac:dyDescent="0.15">
      <c r="B5" s="43" t="s">
        <v>13</v>
      </c>
      <c r="C5" s="33" t="s">
        <v>24</v>
      </c>
    </row>
    <row r="6" spans="2:3" ht="18.75" customHeight="1" x14ac:dyDescent="0.15">
      <c r="B6" s="34" t="s">
        <v>14</v>
      </c>
      <c r="C6" s="33" t="s">
        <v>34</v>
      </c>
    </row>
    <row r="7" spans="2:3" ht="18.75" customHeight="1" x14ac:dyDescent="0.15">
      <c r="B7" s="34" t="s">
        <v>15</v>
      </c>
      <c r="C7" s="33"/>
    </row>
    <row r="8" spans="2:3" ht="18.75" customHeight="1" x14ac:dyDescent="0.15">
      <c r="B8" s="34" t="s">
        <v>16</v>
      </c>
      <c r="C8" s="33"/>
    </row>
    <row r="9" spans="2:3" ht="18.75" customHeight="1" x14ac:dyDescent="0.15">
      <c r="B9" s="34" t="s">
        <v>17</v>
      </c>
      <c r="C9" s="33"/>
    </row>
    <row r="10" spans="2:3" ht="18.75" customHeight="1" x14ac:dyDescent="0.15">
      <c r="B10" s="34" t="s">
        <v>4</v>
      </c>
      <c r="C10" s="33" t="s">
        <v>25</v>
      </c>
    </row>
    <row r="11" spans="2:3" ht="18.75" customHeight="1" x14ac:dyDescent="0.15">
      <c r="B11" s="34" t="s">
        <v>6</v>
      </c>
      <c r="C11" s="33" t="s">
        <v>27</v>
      </c>
    </row>
    <row r="12" spans="2:3" ht="18.75" customHeight="1" x14ac:dyDescent="0.15">
      <c r="B12" s="34" t="s">
        <v>5</v>
      </c>
      <c r="C12" s="33" t="s">
        <v>29</v>
      </c>
    </row>
    <row r="13" spans="2:3" ht="18.75" customHeight="1" x14ac:dyDescent="0.15">
      <c r="B13" s="34" t="s">
        <v>36</v>
      </c>
      <c r="C13" s="33" t="s">
        <v>28</v>
      </c>
    </row>
    <row r="14" spans="2:3" ht="18.75" customHeight="1" x14ac:dyDescent="0.15">
      <c r="B14" s="34" t="s">
        <v>7</v>
      </c>
      <c r="C14" s="33" t="s">
        <v>8</v>
      </c>
    </row>
    <row r="15" spans="2:3" ht="18.75" customHeight="1" x14ac:dyDescent="0.15">
      <c r="B15" s="34" t="s">
        <v>19</v>
      </c>
      <c r="C15" s="33" t="s">
        <v>26</v>
      </c>
    </row>
    <row r="16" spans="2:3" ht="18.75" customHeight="1" x14ac:dyDescent="0.15">
      <c r="B16" s="43" t="s">
        <v>9</v>
      </c>
      <c r="C16" s="35" t="s">
        <v>38</v>
      </c>
    </row>
    <row r="17" spans="2:3" ht="18.75" customHeight="1" x14ac:dyDescent="0.15">
      <c r="B17" s="34" t="s">
        <v>10</v>
      </c>
      <c r="C17" s="33" t="s">
        <v>35</v>
      </c>
    </row>
    <row r="18" spans="2:3" ht="18.75" customHeight="1" x14ac:dyDescent="0.15">
      <c r="B18" s="34" t="s">
        <v>11</v>
      </c>
      <c r="C18" s="33">
        <v>1234567</v>
      </c>
    </row>
    <row r="19" spans="2:3" ht="18.75" customHeight="1" x14ac:dyDescent="0.15">
      <c r="B19" s="34" t="s">
        <v>12</v>
      </c>
      <c r="C19" s="33">
        <v>9876543210</v>
      </c>
    </row>
    <row r="20" spans="2:3" ht="18.75" customHeight="1" x14ac:dyDescent="0.15">
      <c r="B20" s="36" t="s">
        <v>20</v>
      </c>
      <c r="C20" s="35" t="s">
        <v>26</v>
      </c>
    </row>
    <row r="21" spans="2:3" ht="9.75" customHeight="1" thickBot="1" x14ac:dyDescent="0.2">
      <c r="B21" s="58"/>
      <c r="C21" s="58"/>
    </row>
    <row r="22" spans="2:3" ht="18.75" customHeight="1" thickTop="1" x14ac:dyDescent="0.15"/>
  </sheetData>
  <sheetProtection selectLockedCells="1"/>
  <mergeCells count="1">
    <mergeCell ref="B21:C21"/>
  </mergeCells>
  <printOptions horizontalCentered="1"/>
  <pageMargins left="0.7" right="0.7" top="0.75" bottom="0.75" header="0.3" footer="0.3"/>
  <pageSetup fitToHeight="0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848658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>Complete</EditorialStatus>
    <Markets xmlns="e3770583-0a95-488a-909d-acf753acc1f4"/>
    <OriginAsset xmlns="e3770583-0a95-488a-909d-acf753acc1f4" xsi:nil="true"/>
    <AssetStart xmlns="e3770583-0a95-488a-909d-acf753acc1f4">2012-07-27T02:32:00+00:00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333533</Value>
    </PublishStatusLookup>
    <APAuthor xmlns="e3770583-0a95-488a-909d-acf753acc1f4">
      <UserInfo>
        <DisplayName>REDMOND\v-sa</DisplayName>
        <AccountId>2467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true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2007 Default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TP103107632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BFDEDC-36BE-4103-9A74-3DE142BF6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770583-0a95-488a-909d-acf753acc1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0DA6BD-0E2C-416F-B36C-8E9666B9E50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e3770583-0a95-488a-909d-acf753acc1f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Faktura</vt:lpstr>
      <vt:lpstr>Firmaoppsett</vt:lpstr>
      <vt:lpstr>Fakturanummervisning</vt:lpstr>
      <vt:lpstr>Fakturatotal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2012-07-26T18:36:36Z</dcterms:created>
  <dcterms:modified xsi:type="dcterms:W3CDTF">2018-01-19T17:29:43Z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